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<sst xmlns="http://schemas.openxmlformats.org/spreadsheetml/2006/main" count="26" uniqueCount="24">
  <si>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Zadatak:</t>
  </si>
  <si>
    <t>CROATIA   AIRLINES</t>
  </si>
  <si>
    <t>Let</t>
  </si>
  <si>
    <t>Siječanj</t>
  </si>
  <si>
    <t>Veljača</t>
  </si>
  <si>
    <t>Ožujak</t>
  </si>
  <si>
    <t>Travanj</t>
  </si>
  <si>
    <t>Zagreb - Frankfurt</t>
  </si>
  <si>
    <t>Zagreb - New York</t>
  </si>
  <si>
    <t>Zagreb - Berlin</t>
  </si>
  <si>
    <t>Zagreb - Amsterdam</t>
  </si>
  <si>
    <t>x</t>
  </si>
  <si>
    <t>cos(x)</t>
  </si>
  <si>
    <t>sin(x)</t>
  </si>
  <si>
    <t>log(x)</t>
  </si>
  <si>
    <t>Plin</t>
  </si>
  <si>
    <t>Voda</t>
  </si>
  <si>
    <t>Struja</t>
  </si>
  <si>
    <t>Godina</t>
  </si>
  <si>
    <t>Telefon</t>
  </si>
  <si>
    <t>Komunalac</t>
  </si>
  <si>
    <t>Stupčasti (Column) grafikon pretvori u tortni (Pie) grafikon.
Promijenite boju pozadine grafikona u sivu (grey).</t>
  </si>
  <si>
    <t>Od područja ćelija D7:F71 napravite linijski grafikon  s naslovom "Matematičke funkcije". 
Neka početak područja grafikona bude u ćeliji H7.</t>
  </si>
  <si>
    <t>Napravite grafikon od područja ćelija C9:G13. 
Prihvatite zadane postavke i postavite graf tako da tablica bude potpuno vidljiva.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</si>
</sst>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_-* #,##0.00_-;\-* #,##0.00_-;_-* &quot;-&quot;??_-;_-@_-"/>
    <numFmt numFmtId="166" formatCode="_-* #,##0_-;\-* #,##0_-;_-* &quot;-&quot;_-;_-@_-"/>
    <numFmt numFmtId="167" formatCode="#,##0.00\ &quot;kn&quot;"/>
    <numFmt numFmtId="168" formatCode="#,##0.00_ ;\-#,##0.00\ "/>
    <numFmt numFmtId="169" formatCode="0.000"/>
    <numFmt numFmtId="170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44" fontId="3" fillId="0" borderId="1" xfId="18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left" wrapText="1" indent="1"/>
    </xf>
    <xf numFmtId="0" fontId="5" fillId="0" borderId="4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3!$C$8:$C$12</c:f>
              <c:strCache/>
            </c:strRef>
          </c:cat>
          <c:val>
            <c:numRef>
              <c:f>3!$D$8:$D$12</c:f>
              <c:numCache/>
            </c:numRef>
          </c:val>
        </c:ser>
        <c:gapWidth val="100"/>
        <c:axId val="26119896"/>
        <c:axId val="11646905"/>
      </c:barChart>
      <c:catAx>
        <c:axId val="2611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46905"/>
        <c:crosses val="autoZero"/>
        <c:auto val="1"/>
        <c:lblOffset val="100"/>
        <c:noMultiLvlLbl val="0"/>
      </c:catAx>
      <c:valAx>
        <c:axId val="11646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1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19050</xdr:rowOff>
    </xdr:from>
    <xdr:to>
      <xdr:col>2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19050</xdr:rowOff>
    </xdr:from>
    <xdr:to>
      <xdr:col>2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19050</xdr:rowOff>
    </xdr:from>
    <xdr:to>
      <xdr:col>2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6</xdr:row>
      <xdr:rowOff>0</xdr:rowOff>
    </xdr:from>
    <xdr:to>
      <xdr:col>14</xdr:col>
      <xdr:colOff>409575</xdr:colOff>
      <xdr:row>26</xdr:row>
      <xdr:rowOff>95250</xdr:rowOff>
    </xdr:to>
    <xdr:graphicFrame>
      <xdr:nvGraphicFramePr>
        <xdr:cNvPr id="2" name="Chart 4"/>
        <xdr:cNvGraphicFramePr/>
      </xdr:nvGraphicFramePr>
      <xdr:xfrm>
        <a:off x="3181350" y="1352550"/>
        <a:ext cx="58864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5"/>
  <sheetViews>
    <sheetView showGridLines="0" tabSelected="1" workbookViewId="0" topLeftCell="A1">
      <selection activeCell="O7" sqref="O7"/>
    </sheetView>
  </sheetViews>
  <sheetFormatPr defaultColWidth="9.140625" defaultRowHeight="12.75"/>
  <cols>
    <col min="1" max="1" width="6.7109375" style="1" customWidth="1"/>
    <col min="2" max="2" width="10.7109375" style="1" bestFit="1" customWidth="1"/>
    <col min="3" max="3" width="22.28125" style="1" bestFit="1" customWidth="1"/>
    <col min="4" max="4" width="9.8515625" style="1" bestFit="1" customWidth="1"/>
    <col min="5" max="5" width="9.140625" style="1" customWidth="1"/>
    <col min="6" max="6" width="8.8515625" style="1" bestFit="1" customWidth="1"/>
    <col min="7" max="7" width="9.421875" style="1" bestFit="1" customWidth="1"/>
    <col min="8" max="8" width="10.00390625" style="1" bestFit="1" customWidth="1"/>
    <col min="9" max="9" width="12.421875" style="1" bestFit="1" customWidth="1"/>
    <col min="10" max="16384" width="9.140625" style="1" customWidth="1"/>
  </cols>
  <sheetData>
    <row r="5" spans="2:10" ht="30.75" customHeight="1">
      <c r="B5" s="6" t="s">
        <v>0</v>
      </c>
      <c r="C5" s="14" t="s">
        <v>23</v>
      </c>
      <c r="D5" s="15"/>
      <c r="E5" s="15"/>
      <c r="F5" s="15"/>
      <c r="G5" s="15"/>
      <c r="H5" s="15"/>
      <c r="I5" s="15"/>
      <c r="J5" s="16"/>
    </row>
    <row r="7" spans="3:9" ht="15.75">
      <c r="C7" s="11" t="s">
        <v>1</v>
      </c>
      <c r="D7" s="12"/>
      <c r="E7" s="12"/>
      <c r="F7" s="12"/>
      <c r="G7" s="13"/>
      <c r="H7" s="2"/>
      <c r="I7" s="2"/>
    </row>
    <row r="8" spans="3:9" ht="15.75">
      <c r="C8" s="11" t="str">
        <f ca="1">"Prodajni Izvještaj - "&amp;YEAR(TODAY())&amp;"."</f>
        <v>Prodajni Izvještaj - 2012.</v>
      </c>
      <c r="D8" s="12"/>
      <c r="E8" s="12"/>
      <c r="F8" s="12"/>
      <c r="G8" s="13"/>
      <c r="H8" s="2"/>
      <c r="I8" s="2"/>
    </row>
    <row r="9" spans="3:9" ht="15.75"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/>
      <c r="I9"/>
    </row>
    <row r="10" spans="3:9" ht="15">
      <c r="C10" s="4" t="s">
        <v>7</v>
      </c>
      <c r="D10" s="5">
        <v>15684</v>
      </c>
      <c r="E10" s="5">
        <v>12345</v>
      </c>
      <c r="F10" s="5">
        <v>11890</v>
      </c>
      <c r="G10" s="5">
        <v>12879</v>
      </c>
      <c r="H10"/>
      <c r="I10"/>
    </row>
    <row r="11" spans="3:9" ht="15">
      <c r="C11" s="4" t="s">
        <v>8</v>
      </c>
      <c r="D11" s="5">
        <v>8905</v>
      </c>
      <c r="E11" s="5">
        <v>6500</v>
      </c>
      <c r="F11" s="5">
        <v>4590</v>
      </c>
      <c r="G11" s="5">
        <v>5102</v>
      </c>
      <c r="H11"/>
      <c r="I11"/>
    </row>
    <row r="12" spans="3:9" ht="15">
      <c r="C12" s="4" t="s">
        <v>9</v>
      </c>
      <c r="D12" s="5">
        <v>14790</v>
      </c>
      <c r="E12" s="5">
        <v>11789</v>
      </c>
      <c r="F12" s="5">
        <v>10345</v>
      </c>
      <c r="G12" s="5">
        <v>8900</v>
      </c>
      <c r="H12"/>
      <c r="I12"/>
    </row>
    <row r="13" spans="3:9" ht="15">
      <c r="C13" s="4" t="s">
        <v>10</v>
      </c>
      <c r="D13" s="5">
        <v>9761</v>
      </c>
      <c r="E13" s="5">
        <v>12030</v>
      </c>
      <c r="F13" s="5">
        <v>13755</v>
      </c>
      <c r="G13" s="5">
        <v>14910</v>
      </c>
      <c r="H13"/>
      <c r="I13"/>
    </row>
    <row r="14" spans="3:9" ht="15">
      <c r="C14"/>
      <c r="D14"/>
      <c r="E14"/>
      <c r="F14"/>
      <c r="G14"/>
      <c r="H14" s="2"/>
      <c r="I14" s="2"/>
    </row>
    <row r="15" spans="3:9" ht="15">
      <c r="C15"/>
      <c r="D15"/>
      <c r="E15"/>
      <c r="F15"/>
      <c r="G15"/>
      <c r="H15" s="2"/>
      <c r="I15" s="2"/>
    </row>
  </sheetData>
  <mergeCells count="3">
    <mergeCell ref="C7:G7"/>
    <mergeCell ref="C8:G8"/>
    <mergeCell ref="C5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F40" sqref="F40"/>
    </sheetView>
  </sheetViews>
  <sheetFormatPr defaultColWidth="9.140625" defaultRowHeight="12.75"/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31.5" customHeight="1">
      <c r="A5" s="1"/>
      <c r="B5" s="6" t="s">
        <v>0</v>
      </c>
      <c r="C5" s="17" t="s">
        <v>22</v>
      </c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8" t="s">
        <v>11</v>
      </c>
      <c r="D7" s="8" t="s">
        <v>13</v>
      </c>
      <c r="E7" s="8" t="s">
        <v>12</v>
      </c>
      <c r="F7" s="8" t="s">
        <v>14</v>
      </c>
      <c r="I7" s="2"/>
      <c r="J7" s="1"/>
    </row>
    <row r="8" spans="1:10" ht="15">
      <c r="A8" s="1"/>
      <c r="B8" s="1"/>
      <c r="C8" s="7">
        <v>-3.14</v>
      </c>
      <c r="D8" s="7">
        <f>SIN(C8)</f>
        <v>-0.0015926529164868282</v>
      </c>
      <c r="E8" s="7">
        <f>COS(C8)</f>
        <v>-0.9999987317275395</v>
      </c>
      <c r="F8" s="7">
        <v>0</v>
      </c>
      <c r="H8" s="2"/>
      <c r="I8" s="2"/>
      <c r="J8" s="1"/>
    </row>
    <row r="9" spans="1:10" ht="15">
      <c r="A9" s="1"/>
      <c r="B9" s="1"/>
      <c r="C9" s="7">
        <v>-3.04</v>
      </c>
      <c r="D9" s="7">
        <f aca="true" t="shared" si="0" ref="D9:D71">SIN(C9)</f>
        <v>-0.10141798631660186</v>
      </c>
      <c r="E9" s="7">
        <f aca="true" t="shared" si="1" ref="E9:E71">COS(C9)</f>
        <v>-0.9948439033594595</v>
      </c>
      <c r="F9" s="7">
        <v>0</v>
      </c>
      <c r="J9" s="1"/>
    </row>
    <row r="10" spans="1:10" ht="15">
      <c r="A10" s="1"/>
      <c r="B10" s="1"/>
      <c r="C10" s="7">
        <v>-2.94</v>
      </c>
      <c r="D10" s="7">
        <f t="shared" si="0"/>
        <v>-0.20022998472177053</v>
      </c>
      <c r="E10" s="7">
        <f t="shared" si="1"/>
        <v>-0.9797489235606842</v>
      </c>
      <c r="F10" s="7">
        <v>0</v>
      </c>
      <c r="J10" s="1"/>
    </row>
    <row r="11" spans="1:10" ht="15">
      <c r="A11" s="1"/>
      <c r="B11" s="1"/>
      <c r="C11" s="7">
        <v>-2.84</v>
      </c>
      <c r="D11" s="7">
        <f t="shared" si="0"/>
        <v>-0.2970413513068324</v>
      </c>
      <c r="E11" s="7">
        <f t="shared" si="1"/>
        <v>-0.9548646163796264</v>
      </c>
      <c r="F11" s="7">
        <v>0</v>
      </c>
      <c r="J11" s="1"/>
    </row>
    <row r="12" spans="1:10" ht="15">
      <c r="A12" s="1"/>
      <c r="B12" s="1"/>
      <c r="C12" s="7">
        <v>-2.74</v>
      </c>
      <c r="D12" s="7">
        <f t="shared" si="0"/>
        <v>-0.3908847788984522</v>
      </c>
      <c r="E12" s="7">
        <f t="shared" si="1"/>
        <v>-0.9204396175879807</v>
      </c>
      <c r="F12" s="7">
        <v>0</v>
      </c>
      <c r="J12" s="1"/>
    </row>
    <row r="13" spans="1:10" ht="15">
      <c r="A13" s="1"/>
      <c r="B13" s="1"/>
      <c r="C13" s="7">
        <v>-2.64</v>
      </c>
      <c r="D13" s="7">
        <f t="shared" si="0"/>
        <v>-0.48082261498864826</v>
      </c>
      <c r="E13" s="7">
        <f t="shared" si="1"/>
        <v>-0.8768178903942815</v>
      </c>
      <c r="F13" s="7">
        <v>0</v>
      </c>
      <c r="J13" s="1"/>
    </row>
    <row r="14" spans="1:10" ht="15">
      <c r="A14" s="1"/>
      <c r="B14" s="1"/>
      <c r="C14" s="7">
        <v>-2.54</v>
      </c>
      <c r="D14" s="7">
        <f t="shared" si="0"/>
        <v>-0.5659562304487028</v>
      </c>
      <c r="E14" s="7">
        <f t="shared" si="1"/>
        <v>-0.8244352886772223</v>
      </c>
      <c r="F14" s="7">
        <v>0</v>
      </c>
      <c r="H14" s="2"/>
      <c r="I14" s="2"/>
      <c r="J14" s="1"/>
    </row>
    <row r="15" spans="1:10" ht="15">
      <c r="A15" s="1"/>
      <c r="B15" s="1"/>
      <c r="C15" s="7">
        <v>-2.44</v>
      </c>
      <c r="D15" s="7">
        <f t="shared" si="0"/>
        <v>-0.6454349983343707</v>
      </c>
      <c r="E15" s="7">
        <f t="shared" si="1"/>
        <v>-0.7638152020777741</v>
      </c>
      <c r="F15" s="7">
        <v>0</v>
      </c>
      <c r="H15" s="2"/>
      <c r="I15" s="2"/>
      <c r="J15" s="1"/>
    </row>
    <row r="16" spans="1:10" ht="15">
      <c r="A16" s="1"/>
      <c r="B16" s="1"/>
      <c r="C16" s="7">
        <v>-2.34</v>
      </c>
      <c r="D16" s="7">
        <f t="shared" si="0"/>
        <v>-0.7184647930691263</v>
      </c>
      <c r="E16" s="7">
        <f t="shared" si="1"/>
        <v>-0.6955633264629021</v>
      </c>
      <c r="F16" s="7">
        <v>0</v>
      </c>
      <c r="G16" s="1"/>
      <c r="H16" s="1"/>
      <c r="I16" s="1"/>
      <c r="J16" s="1"/>
    </row>
    <row r="17" spans="3:6" ht="12.75">
      <c r="C17" s="7">
        <v>-2.24</v>
      </c>
      <c r="D17" s="7">
        <f t="shared" si="0"/>
        <v>-0.7843159250844198</v>
      </c>
      <c r="E17" s="7">
        <f t="shared" si="1"/>
        <v>-0.6203616120126798</v>
      </c>
      <c r="F17" s="7">
        <v>0</v>
      </c>
    </row>
    <row r="18" spans="3:6" ht="12.75">
      <c r="C18" s="7">
        <v>-2.14</v>
      </c>
      <c r="D18" s="7">
        <f t="shared" si="0"/>
        <v>-0.8423304316366457</v>
      </c>
      <c r="E18" s="7">
        <f t="shared" si="1"/>
        <v>-0.5389614493995115</v>
      </c>
      <c r="F18" s="7">
        <v>0</v>
      </c>
    </row>
    <row r="19" spans="3:6" ht="12.75">
      <c r="C19" s="7">
        <v>-2.04</v>
      </c>
      <c r="D19" s="7">
        <f t="shared" si="0"/>
        <v>-0.8919286509533796</v>
      </c>
      <c r="E19" s="7">
        <f t="shared" si="1"/>
        <v>-0.45217616214091194</v>
      </c>
      <c r="F19" s="7">
        <v>0</v>
      </c>
    </row>
    <row r="20" spans="3:6" ht="12.75">
      <c r="C20" s="7">
        <v>-1.94</v>
      </c>
      <c r="D20" s="7">
        <f t="shared" si="0"/>
        <v>-0.9326150140222005</v>
      </c>
      <c r="E20" s="7">
        <f t="shared" si="1"/>
        <v>-0.36087288013976715</v>
      </c>
      <c r="F20" s="7">
        <v>0</v>
      </c>
    </row>
    <row r="21" spans="3:6" ht="12.75">
      <c r="C21" s="7">
        <v>-1.84</v>
      </c>
      <c r="D21" s="7">
        <f t="shared" si="0"/>
        <v>-0.9639829961524481</v>
      </c>
      <c r="E21" s="7">
        <f t="shared" si="1"/>
        <v>-0.2659638756089804</v>
      </c>
      <c r="F21" s="7">
        <v>0</v>
      </c>
    </row>
    <row r="22" spans="3:6" ht="12.75">
      <c r="C22" s="7">
        <v>-1.74</v>
      </c>
      <c r="D22" s="7">
        <f t="shared" si="0"/>
        <v>-0.9857191788355535</v>
      </c>
      <c r="E22" s="7">
        <f t="shared" si="1"/>
        <v>-0.16839744794907702</v>
      </c>
      <c r="F22" s="7">
        <v>0</v>
      </c>
    </row>
    <row r="23" spans="3:6" ht="12.75">
      <c r="C23" s="7">
        <v>-1.64</v>
      </c>
      <c r="D23" s="7">
        <f t="shared" si="0"/>
        <v>-0.9976063813191737</v>
      </c>
      <c r="E23" s="7">
        <f t="shared" si="1"/>
        <v>-0.06914844865406194</v>
      </c>
      <c r="F23" s="7">
        <v>0</v>
      </c>
    </row>
    <row r="24" spans="3:6" ht="12.75">
      <c r="C24" s="7">
        <v>-1.54</v>
      </c>
      <c r="D24" s="7">
        <f t="shared" si="0"/>
        <v>-0.9995258306054791</v>
      </c>
      <c r="E24" s="7">
        <f t="shared" si="1"/>
        <v>0.03079145908246612</v>
      </c>
      <c r="F24" s="7">
        <v>0</v>
      </c>
    </row>
    <row r="25" spans="3:6" ht="12.75">
      <c r="C25" s="7">
        <v>-1.44</v>
      </c>
      <c r="D25" s="7">
        <f t="shared" si="0"/>
        <v>-0.9914583481916864</v>
      </c>
      <c r="E25" s="7">
        <f t="shared" si="1"/>
        <v>0.13042370873814554</v>
      </c>
      <c r="F25" s="7">
        <v>0</v>
      </c>
    </row>
    <row r="26" spans="3:6" ht="12.75">
      <c r="C26" s="7">
        <v>-1.34</v>
      </c>
      <c r="D26" s="7">
        <f t="shared" si="0"/>
        <v>-0.9734845416953194</v>
      </c>
      <c r="E26" s="7">
        <f t="shared" si="1"/>
        <v>0.22875280780845939</v>
      </c>
      <c r="F26" s="7">
        <v>0</v>
      </c>
    </row>
    <row r="27" spans="3:6" ht="12.75">
      <c r="C27" s="7">
        <v>-1.24</v>
      </c>
      <c r="D27" s="7">
        <f t="shared" si="0"/>
        <v>-0.945783999449539</v>
      </c>
      <c r="E27" s="7">
        <f t="shared" si="1"/>
        <v>0.32479628443877623</v>
      </c>
      <c r="F27" s="7">
        <v>0</v>
      </c>
    </row>
    <row r="28" spans="3:6" ht="12.75">
      <c r="C28" s="7">
        <v>-1.14</v>
      </c>
      <c r="D28" s="7">
        <f t="shared" si="0"/>
        <v>-0.9086334961158832</v>
      </c>
      <c r="E28" s="7">
        <f t="shared" si="1"/>
        <v>0.4175945039583582</v>
      </c>
      <c r="F28" s="7">
        <v>0</v>
      </c>
    </row>
    <row r="29" spans="3:6" ht="12.75">
      <c r="C29" s="7">
        <v>-1.04</v>
      </c>
      <c r="D29" s="7">
        <f t="shared" si="0"/>
        <v>-0.8624042272433384</v>
      </c>
      <c r="E29" s="7">
        <f t="shared" si="1"/>
        <v>0.5062202572327784</v>
      </c>
      <c r="F29" s="7">
        <v>0</v>
      </c>
    </row>
    <row r="30" spans="3:6" ht="12.75">
      <c r="C30" s="7">
        <v>-0.94</v>
      </c>
      <c r="D30" s="7">
        <f t="shared" si="0"/>
        <v>-0.8075581004051142</v>
      </c>
      <c r="E30" s="7">
        <f t="shared" si="1"/>
        <v>0.5897880250310983</v>
      </c>
      <c r="F30" s="7">
        <v>0</v>
      </c>
    </row>
    <row r="31" spans="3:6" ht="12.75">
      <c r="C31" s="7">
        <v>-0.84</v>
      </c>
      <c r="D31" s="7">
        <f t="shared" si="0"/>
        <v>-0.7446431199708593</v>
      </c>
      <c r="E31" s="7">
        <f t="shared" si="1"/>
        <v>0.6674628258413081</v>
      </c>
      <c r="F31" s="7">
        <v>0</v>
      </c>
    </row>
    <row r="32" spans="3:6" ht="12.75">
      <c r="C32" s="7">
        <v>-0.74</v>
      </c>
      <c r="D32" s="7">
        <f t="shared" si="0"/>
        <v>-0.674287911628145</v>
      </c>
      <c r="E32" s="7">
        <f t="shared" si="1"/>
        <v>0.7384685587295879</v>
      </c>
      <c r="F32" s="7">
        <v>0</v>
      </c>
    </row>
    <row r="33" spans="3:6" ht="12.75">
      <c r="C33" s="7">
        <v>-0.64</v>
      </c>
      <c r="D33" s="7">
        <f t="shared" si="0"/>
        <v>-0.5971954413623921</v>
      </c>
      <c r="E33" s="7">
        <f t="shared" si="1"/>
        <v>0.8020957578842927</v>
      </c>
      <c r="F33" s="7">
        <v>0</v>
      </c>
    </row>
    <row r="34" spans="3:6" ht="12.75">
      <c r="C34" s="7">
        <v>-0.54</v>
      </c>
      <c r="D34" s="7">
        <f t="shared" si="0"/>
        <v>-0.5141359916531132</v>
      </c>
      <c r="E34" s="7">
        <f t="shared" si="1"/>
        <v>0.8577086813638242</v>
      </c>
      <c r="F34" s="7">
        <v>0</v>
      </c>
    </row>
    <row r="35" spans="3:6" ht="12.75">
      <c r="C35" s="7">
        <v>-0.44</v>
      </c>
      <c r="D35" s="7">
        <f t="shared" si="0"/>
        <v>-0.4259394650659996</v>
      </c>
      <c r="E35" s="7">
        <f t="shared" si="1"/>
        <v>0.9047516632199634</v>
      </c>
      <c r="F35" s="7">
        <v>0</v>
      </c>
    </row>
    <row r="36" spans="3:6" ht="12.75">
      <c r="C36" s="7">
        <v>-0.34</v>
      </c>
      <c r="D36" s="7">
        <f t="shared" si="0"/>
        <v>-0.3334870921408144</v>
      </c>
      <c r="E36" s="7">
        <f t="shared" si="1"/>
        <v>0.9427546655283462</v>
      </c>
      <c r="F36" s="7">
        <v>0</v>
      </c>
    </row>
    <row r="37" spans="3:6" ht="12.75">
      <c r="C37" s="7">
        <v>-0.24</v>
      </c>
      <c r="D37" s="7">
        <f t="shared" si="0"/>
        <v>-0.23770262642713458</v>
      </c>
      <c r="E37" s="7">
        <f t="shared" si="1"/>
        <v>0.9713379748520297</v>
      </c>
      <c r="F37" s="7">
        <v>0</v>
      </c>
    </row>
    <row r="38" spans="3:6" ht="12.75">
      <c r="C38" s="7">
        <v>-0.14</v>
      </c>
      <c r="D38" s="7">
        <f t="shared" si="0"/>
        <v>-0.1395431146442365</v>
      </c>
      <c r="E38" s="7">
        <f t="shared" si="1"/>
        <v>0.9902159962126371</v>
      </c>
      <c r="F38" s="7">
        <v>0</v>
      </c>
    </row>
    <row r="39" spans="3:6" ht="12.75">
      <c r="C39" s="7">
        <v>-0.04</v>
      </c>
      <c r="D39" s="7">
        <f t="shared" si="0"/>
        <v>-0.03998933418663416</v>
      </c>
      <c r="E39" s="7">
        <f t="shared" si="1"/>
        <v>0.9992001066609779</v>
      </c>
      <c r="F39" s="7">
        <v>0</v>
      </c>
    </row>
    <row r="40" spans="3:6" ht="12.75">
      <c r="C40" s="7">
        <v>0.0600000000000001</v>
      </c>
      <c r="D40" s="7">
        <f t="shared" si="0"/>
        <v>0.0599640064794447</v>
      </c>
      <c r="E40" s="7">
        <f t="shared" si="1"/>
        <v>0.9982005399352042</v>
      </c>
      <c r="F40" s="7">
        <f aca="true" t="shared" si="2" ref="F40:F71">LOG(C40)</f>
        <v>-1.2218487496163557</v>
      </c>
    </row>
    <row r="41" spans="3:6" ht="12.75">
      <c r="C41" s="7">
        <v>0.16</v>
      </c>
      <c r="D41" s="7">
        <f t="shared" si="0"/>
        <v>0.15931820661424598</v>
      </c>
      <c r="E41" s="7">
        <f t="shared" si="1"/>
        <v>0.9872272833756269</v>
      </c>
      <c r="F41" s="7">
        <f t="shared" si="2"/>
        <v>-0.7958800173440752</v>
      </c>
    </row>
    <row r="42" spans="3:6" ht="12.75">
      <c r="C42" s="7">
        <v>0.26</v>
      </c>
      <c r="D42" s="7">
        <f t="shared" si="0"/>
        <v>0.2570805518921551</v>
      </c>
      <c r="E42" s="7">
        <f t="shared" si="1"/>
        <v>0.9663899781345132</v>
      </c>
      <c r="F42" s="7">
        <f t="shared" si="2"/>
        <v>-0.585026652029182</v>
      </c>
    </row>
    <row r="43" spans="3:6" ht="12.75">
      <c r="C43" s="7">
        <v>0.36</v>
      </c>
      <c r="D43" s="7">
        <f t="shared" si="0"/>
        <v>0.35227423327508994</v>
      </c>
      <c r="E43" s="7">
        <f t="shared" si="1"/>
        <v>0.9358968236779348</v>
      </c>
      <c r="F43" s="7">
        <f t="shared" si="2"/>
        <v>-0.44369749923271273</v>
      </c>
    </row>
    <row r="44" spans="3:6" ht="12.75">
      <c r="C44" s="7">
        <v>0.46</v>
      </c>
      <c r="D44" s="7">
        <f t="shared" si="0"/>
        <v>0.4439481069655198</v>
      </c>
      <c r="E44" s="7">
        <f t="shared" si="1"/>
        <v>0.8960524975255252</v>
      </c>
      <c r="F44" s="7">
        <f t="shared" si="2"/>
        <v>-0.3372421683184259</v>
      </c>
    </row>
    <row r="45" spans="3:6" ht="12.75">
      <c r="C45" s="7">
        <v>0.56</v>
      </c>
      <c r="D45" s="7">
        <f t="shared" si="0"/>
        <v>0.5311861979208834</v>
      </c>
      <c r="E45" s="7">
        <f t="shared" si="1"/>
        <v>0.8472551110134161</v>
      </c>
      <c r="F45" s="7">
        <f t="shared" si="2"/>
        <v>-0.25181197299379954</v>
      </c>
    </row>
    <row r="46" spans="3:6" ht="12.75">
      <c r="C46" s="7">
        <v>0.66</v>
      </c>
      <c r="D46" s="7">
        <f t="shared" si="0"/>
        <v>0.6131168519734338</v>
      </c>
      <c r="E46" s="7">
        <f t="shared" si="1"/>
        <v>0.7899922314973651</v>
      </c>
      <c r="F46" s="7">
        <f t="shared" si="2"/>
        <v>-0.1804560644581313</v>
      </c>
    </row>
    <row r="47" spans="3:6" ht="12.75">
      <c r="C47" s="7">
        <v>0.76</v>
      </c>
      <c r="D47" s="7">
        <f t="shared" si="0"/>
        <v>0.6889214451105513</v>
      </c>
      <c r="E47" s="7">
        <f t="shared" si="1"/>
        <v>0.7248360107409052</v>
      </c>
      <c r="F47" s="7">
        <f t="shared" si="2"/>
        <v>-0.11918640771920865</v>
      </c>
    </row>
    <row r="48" spans="3:6" ht="12.75">
      <c r="C48" s="7">
        <v>0.86</v>
      </c>
      <c r="D48" s="7">
        <f t="shared" si="0"/>
        <v>0.757842562895277</v>
      </c>
      <c r="E48" s="7">
        <f t="shared" si="1"/>
        <v>0.6524374681640519</v>
      </c>
      <c r="F48" s="7">
        <f t="shared" si="2"/>
        <v>-0.06550154875643228</v>
      </c>
    </row>
    <row r="49" spans="3:6" ht="12.75">
      <c r="C49" s="7">
        <v>0.96</v>
      </c>
      <c r="D49" s="7">
        <f t="shared" si="0"/>
        <v>0.8191915683009983</v>
      </c>
      <c r="E49" s="7">
        <f t="shared" si="1"/>
        <v>0.5735199860724567</v>
      </c>
      <c r="F49" s="7">
        <f t="shared" si="2"/>
        <v>-0.017728766960431602</v>
      </c>
    </row>
    <row r="50" spans="3:6" ht="12.75">
      <c r="C50" s="7">
        <v>1.06</v>
      </c>
      <c r="D50" s="7">
        <f t="shared" si="0"/>
        <v>0.8723554823449863</v>
      </c>
      <c r="E50" s="7">
        <f t="shared" si="1"/>
        <v>0.4888720818605275</v>
      </c>
      <c r="F50" s="7">
        <f t="shared" si="2"/>
        <v>0.02530586526477026</v>
      </c>
    </row>
    <row r="51" spans="3:6" ht="12.75">
      <c r="C51" s="7">
        <v>1.16</v>
      </c>
      <c r="D51" s="7">
        <f t="shared" si="0"/>
        <v>0.9168031087717669</v>
      </c>
      <c r="E51" s="7">
        <f t="shared" si="1"/>
        <v>0.3993395294062732</v>
      </c>
      <c r="F51" s="7">
        <f t="shared" si="2"/>
        <v>0.06445798922691845</v>
      </c>
    </row>
    <row r="52" spans="3:6" ht="12.75">
      <c r="C52" s="7">
        <v>1.26</v>
      </c>
      <c r="D52" s="7">
        <f t="shared" si="0"/>
        <v>0.9520903415905158</v>
      </c>
      <c r="E52" s="7">
        <f t="shared" si="1"/>
        <v>0.30581690837828934</v>
      </c>
      <c r="F52" s="7">
        <f t="shared" si="2"/>
        <v>0.10037054511756291</v>
      </c>
    </row>
    <row r="53" spans="3:6" ht="12.75">
      <c r="C53" s="7">
        <v>1.36</v>
      </c>
      <c r="D53" s="7">
        <f t="shared" si="0"/>
        <v>0.9778646024353163</v>
      </c>
      <c r="E53" s="7">
        <f t="shared" si="1"/>
        <v>0.20923866589141926</v>
      </c>
      <c r="F53" s="7">
        <f t="shared" si="2"/>
        <v>0.13353890837021754</v>
      </c>
    </row>
    <row r="54" spans="3:6" ht="12.75">
      <c r="C54" s="7">
        <v>1.46</v>
      </c>
      <c r="D54" s="7">
        <f t="shared" si="0"/>
        <v>0.9938683634116449</v>
      </c>
      <c r="E54" s="7">
        <f t="shared" si="1"/>
        <v>0.11056977982006959</v>
      </c>
      <c r="F54" s="7">
        <f t="shared" si="2"/>
        <v>0.1643528557844371</v>
      </c>
    </row>
    <row r="55" spans="3:6" ht="12.75">
      <c r="C55" s="7">
        <v>1.56</v>
      </c>
      <c r="D55" s="7">
        <f t="shared" si="0"/>
        <v>0.9999417202299663</v>
      </c>
      <c r="E55" s="7">
        <f t="shared" si="1"/>
        <v>0.010796117058267392</v>
      </c>
      <c r="F55" s="7">
        <f t="shared" si="2"/>
        <v>0.1931245983544616</v>
      </c>
    </row>
    <row r="56" spans="3:6" ht="12.75">
      <c r="C56" s="7">
        <v>1.66</v>
      </c>
      <c r="D56" s="7">
        <f t="shared" si="0"/>
        <v>0.9960239899165367</v>
      </c>
      <c r="E56" s="7">
        <f t="shared" si="1"/>
        <v>-0.08908541693645897</v>
      </c>
      <c r="F56" s="7">
        <f t="shared" si="2"/>
        <v>0.22010808804005508</v>
      </c>
    </row>
    <row r="57" spans="3:6" ht="12.75">
      <c r="C57" s="7">
        <v>1.76</v>
      </c>
      <c r="D57" s="7">
        <f t="shared" si="0"/>
        <v>0.9821543171376185</v>
      </c>
      <c r="E57" s="7">
        <f t="shared" si="1"/>
        <v>-0.1880768388928801</v>
      </c>
      <c r="F57" s="7">
        <f t="shared" si="2"/>
        <v>0.24551266781414982</v>
      </c>
    </row>
    <row r="58" spans="3:6" ht="12.75">
      <c r="C58" s="7">
        <v>1.86</v>
      </c>
      <c r="D58" s="7">
        <f t="shared" si="0"/>
        <v>0.9584712830789142</v>
      </c>
      <c r="E58" s="7">
        <f t="shared" si="1"/>
        <v>-0.28518905924502086</v>
      </c>
      <c r="F58" s="7">
        <f t="shared" si="2"/>
        <v>0.26951294421791633</v>
      </c>
    </row>
    <row r="59" spans="3:6" ht="12.75">
      <c r="C59" s="7">
        <v>1.96</v>
      </c>
      <c r="D59" s="7">
        <f t="shared" si="0"/>
        <v>0.9252115207881683</v>
      </c>
      <c r="E59" s="7">
        <f t="shared" si="1"/>
        <v>-0.3794517647881545</v>
      </c>
      <c r="F59" s="7">
        <f t="shared" si="2"/>
        <v>0.292256071356476</v>
      </c>
    </row>
    <row r="60" spans="3:6" ht="12.75">
      <c r="C60" s="7">
        <v>2.06</v>
      </c>
      <c r="D60" s="7">
        <f t="shared" si="0"/>
        <v>0.8827073508159741</v>
      </c>
      <c r="E60" s="7">
        <f t="shared" si="1"/>
        <v>-0.4699231137276022</v>
      </c>
      <c r="F60" s="7">
        <f t="shared" si="2"/>
        <v>0.31386722036915343</v>
      </c>
    </row>
    <row r="61" spans="3:6" ht="12.75">
      <c r="C61" s="7">
        <v>2.16</v>
      </c>
      <c r="D61" s="7">
        <f t="shared" si="0"/>
        <v>0.8313834607786831</v>
      </c>
      <c r="E61" s="7">
        <f t="shared" si="1"/>
        <v>-0.5556991462506127</v>
      </c>
      <c r="F61" s="7">
        <f t="shared" si="2"/>
        <v>0.3344537511509309</v>
      </c>
    </row>
    <row r="62" spans="3:6" ht="12.75">
      <c r="C62" s="7">
        <v>2.26</v>
      </c>
      <c r="D62" s="7">
        <f t="shared" si="0"/>
        <v>0.7717526620201259</v>
      </c>
      <c r="E62" s="7">
        <f t="shared" si="1"/>
        <v>-0.6359228165940024</v>
      </c>
      <c r="F62" s="7">
        <f t="shared" si="2"/>
        <v>0.35410843914740087</v>
      </c>
    </row>
    <row r="63" spans="3:6" ht="12.75">
      <c r="C63" s="7">
        <v>2.36000000000001</v>
      </c>
      <c r="D63" s="7">
        <f t="shared" si="0"/>
        <v>0.7044107657701689</v>
      </c>
      <c r="E63" s="7">
        <f t="shared" si="1"/>
        <v>-0.7097925563621277</v>
      </c>
      <c r="F63" s="7">
        <f t="shared" si="2"/>
        <v>0.37291200297010846</v>
      </c>
    </row>
    <row r="64" spans="3:6" ht="12.75">
      <c r="C64" s="7">
        <v>2.46</v>
      </c>
      <c r="D64" s="7">
        <f t="shared" si="0"/>
        <v>0.6300306299958922</v>
      </c>
      <c r="E64" s="7">
        <f t="shared" si="1"/>
        <v>-0.776570283533293</v>
      </c>
      <c r="F64" s="7">
        <f t="shared" si="2"/>
        <v>0.39093510710337914</v>
      </c>
    </row>
    <row r="65" spans="3:6" ht="12.75">
      <c r="C65" s="7">
        <v>2.56</v>
      </c>
      <c r="D65" s="7">
        <f t="shared" si="0"/>
        <v>0.5493554364271266</v>
      </c>
      <c r="E65" s="7">
        <f t="shared" si="1"/>
        <v>-0.8355887771314077</v>
      </c>
      <c r="F65" s="7">
        <f t="shared" si="2"/>
        <v>0.4082399653118496</v>
      </c>
    </row>
    <row r="66" spans="3:6" ht="12.75">
      <c r="C66" s="7">
        <v>2.66000000000001</v>
      </c>
      <c r="D66" s="7">
        <f t="shared" si="0"/>
        <v>0.4631912649303365</v>
      </c>
      <c r="E66" s="7">
        <f t="shared" si="1"/>
        <v>-0.8862583438773566</v>
      </c>
      <c r="F66" s="7">
        <f t="shared" si="2"/>
        <v>0.4248816366310686</v>
      </c>
    </row>
    <row r="67" spans="3:6" ht="12.75">
      <c r="C67" s="7">
        <v>2.76000000000001</v>
      </c>
      <c r="D67" s="7">
        <f t="shared" si="0"/>
        <v>0.37239903942504626</v>
      </c>
      <c r="E67" s="7">
        <f t="shared" si="1"/>
        <v>-0.9280727102093363</v>
      </c>
      <c r="F67" s="7">
        <f t="shared" si="2"/>
        <v>0.4409090820652193</v>
      </c>
    </row>
    <row r="68" spans="3:6" ht="12.75">
      <c r="C68" s="7">
        <v>2.86000000000001</v>
      </c>
      <c r="D68" s="7">
        <f t="shared" si="0"/>
        <v>0.27788592581657695</v>
      </c>
      <c r="E68" s="7">
        <f t="shared" si="1"/>
        <v>-0.9606140808009551</v>
      </c>
      <c r="F68" s="7">
        <f t="shared" si="2"/>
        <v>0.45636603312904456</v>
      </c>
    </row>
    <row r="69" spans="3:6" ht="12.75">
      <c r="C69" s="7">
        <v>2.96</v>
      </c>
      <c r="D69" s="7">
        <f t="shared" si="0"/>
        <v>0.18059626789423291</v>
      </c>
      <c r="E69" s="7">
        <f t="shared" si="1"/>
        <v>-0.9835573130340064</v>
      </c>
      <c r="F69" s="7">
        <f t="shared" si="2"/>
        <v>0.4712917110589386</v>
      </c>
    </row>
    <row r="70" spans="3:6" ht="12.75">
      <c r="C70" s="7">
        <v>3.06000000000001</v>
      </c>
      <c r="D70" s="7">
        <f t="shared" si="0"/>
        <v>0.08150215176025939</v>
      </c>
      <c r="E70" s="7">
        <f t="shared" si="1"/>
        <v>-0.9966731657160474</v>
      </c>
      <c r="F70" s="7">
        <f t="shared" si="2"/>
        <v>0.4857214264815814</v>
      </c>
    </row>
    <row r="71" spans="3:6" ht="12.75">
      <c r="C71" s="7">
        <v>3.16000000000001</v>
      </c>
      <c r="D71" s="7">
        <f t="shared" si="0"/>
        <v>-0.01840630693306358</v>
      </c>
      <c r="E71" s="7">
        <f t="shared" si="1"/>
        <v>-0.9998305895825982</v>
      </c>
      <c r="F71" s="7">
        <f t="shared" si="2"/>
        <v>0.49968708261840517</v>
      </c>
    </row>
  </sheetData>
  <mergeCells count="1">
    <mergeCell ref="C5:M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C7" sqref="C7:D12"/>
    </sheetView>
  </sheetViews>
  <sheetFormatPr defaultColWidth="9.140625" defaultRowHeight="12.75"/>
  <cols>
    <col min="4" max="4" width="11.0039062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31.5" customHeight="1">
      <c r="A5" s="1"/>
      <c r="B5" s="6" t="s">
        <v>0</v>
      </c>
      <c r="C5" s="20" t="s">
        <v>21</v>
      </c>
      <c r="D5" s="21"/>
      <c r="E5" s="21"/>
      <c r="F5" s="21"/>
      <c r="G5" s="21"/>
      <c r="H5" s="21"/>
      <c r="I5" s="21"/>
      <c r="J5" s="22"/>
      <c r="K5" s="10"/>
      <c r="L5" s="10"/>
      <c r="M5" s="10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8" t="s">
        <v>18</v>
      </c>
      <c r="D7" s="8">
        <v>2007</v>
      </c>
      <c r="I7" s="2"/>
      <c r="J7" s="1"/>
    </row>
    <row r="8" spans="1:10" ht="15">
      <c r="A8" s="1"/>
      <c r="B8" s="1"/>
      <c r="C8" s="7" t="s">
        <v>15</v>
      </c>
      <c r="D8" s="9">
        <v>1800</v>
      </c>
      <c r="H8" s="2"/>
      <c r="I8" s="2"/>
      <c r="J8" s="1"/>
    </row>
    <row r="9" spans="1:10" ht="15">
      <c r="A9" s="1"/>
      <c r="B9" s="1"/>
      <c r="C9" s="7" t="s">
        <v>17</v>
      </c>
      <c r="D9" s="9">
        <v>1675</v>
      </c>
      <c r="J9" s="1"/>
    </row>
    <row r="10" spans="1:10" ht="15">
      <c r="A10" s="1"/>
      <c r="B10" s="1"/>
      <c r="C10" s="7" t="s">
        <v>16</v>
      </c>
      <c r="D10" s="9">
        <v>960</v>
      </c>
      <c r="J10" s="1"/>
    </row>
    <row r="11" spans="1:10" ht="15">
      <c r="A11" s="1"/>
      <c r="B11" s="1"/>
      <c r="C11" s="7" t="s">
        <v>19</v>
      </c>
      <c r="D11" s="9">
        <v>3500</v>
      </c>
      <c r="J11" s="1"/>
    </row>
    <row r="12" spans="1:10" ht="15">
      <c r="A12" s="1"/>
      <c r="B12" s="1"/>
      <c r="C12" s="7" t="s">
        <v>20</v>
      </c>
      <c r="D12" s="9">
        <v>400</v>
      </c>
      <c r="J12" s="1"/>
    </row>
  </sheetData>
  <mergeCells count="1">
    <mergeCell ref="C5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igor.perkovic</dc:creator>
  <cp:keywords/>
  <dc:description/>
  <cp:lastModifiedBy>ucenik02</cp:lastModifiedBy>
  <dcterms:created xsi:type="dcterms:W3CDTF">2007-10-28T09:21:49Z</dcterms:created>
  <dcterms:modified xsi:type="dcterms:W3CDTF">2012-05-24T08:58:52Z</dcterms:modified>
  <cp:category/>
  <cp:version/>
  <cp:contentType/>
  <cp:contentStatus/>
</cp:coreProperties>
</file>